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05" windowWidth="15180" windowHeight="1134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List1!$B$5:$K$55</definedName>
  </definedNames>
  <calcPr calcId="145621"/>
</workbook>
</file>

<file path=xl/calcChain.xml><?xml version="1.0" encoding="utf-8"?>
<calcChain xmlns="http://schemas.openxmlformats.org/spreadsheetml/2006/main">
  <c r="E47" i="1" l="1"/>
  <c r="K47" i="1" l="1"/>
  <c r="G47" i="1"/>
  <c r="I47" i="1"/>
  <c r="F47" i="1"/>
  <c r="H47" i="1"/>
  <c r="J47" i="1"/>
  <c r="D47" i="1"/>
</calcChain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<sst xmlns="http://schemas.openxmlformats.org/spreadsheetml/2006/main" count="108" uniqueCount="102">
  <si>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</si>
  <si>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</si>
  <si>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</si>
  <si>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</si>
  <si>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</si>
  <si>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</si>
  <si>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</si>
  <si>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</si>
  <si>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</si>
  <si>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</si>
  <si>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</si>
  <si>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</si>
  <si>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</si>
  <si>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</si>
  <si>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</si>
  <si>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</si>
  <si>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</si>
  <si>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</si>
  <si>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</si>
  <si>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</si>
  <si>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</si>
  <si>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</si>
  <si>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</si>
  <si>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</si>
  <si>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</si>
  <si>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</si>
  <si>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</si>
  <si>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</si>
  <si>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</si>
  <si>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</si>
  <si>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</si>
  <si>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</si>
  <si>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</si>
  <si>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</si>
  <si>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</si>
  <si>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</si>
  <si>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</si>
  <si>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</si>
  <si>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</si>
  <si>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</si>
  <si>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</si>
  <si>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</si>
  <si>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</si>
  <si>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</si>
  <si>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</si>
  <si>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</si>
  <si>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</si>
  <si>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</si>
  <si>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</si>
  <si>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</si>
  <si>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</si>
  <si>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</si>
  <si>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</si>
  <si>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</si>
  <si>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</si>
  <si>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</si>
  <si>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</si>
  <si>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</si>
  <si>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</si>
  <si>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</si>
  <si>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</si>
  <si>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</si>
  <si>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</si>
  <si>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</si>
  <si>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</si>
  <si>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</si>
  <si>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</si>
  <si>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</si>
  <si>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</si>
  <si>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</si>
  <si>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</si>
  <si>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</si>
  <si>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</si>
  <si>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</si>
  <si>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</si>
  <si>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</si>
  <si>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</si>
  <si>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</si>
  <si>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</si>
  <si>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</si>
  <si>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</si>
  <si>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</si>
  <si>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</si>
  <si>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</si>
  <si>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</si>
  <si>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</si>
  <si>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</si>
  <si>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</si>
  <si>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</si>
  <si>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</si>
  <si>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</si>
  <si>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</si>
  <si>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</si>
  <si>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</si>
  <si>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</si>
  <si>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</si>
  <si>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</si>
  <si>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</si>
  <si>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Stav realizace IPRM v IOP k 3.11.2014</t>
  </si>
  <si>
    <t>Zdroj: MSC2007 (MONIT 7+) - k 3.11.2014</t>
  </si>
  <si>
    <t>1) Celkové výdaje IPRM - částka uvedená v Dohodě) = částka uvedena v EUR, aktuální kurz CEB na listopad 2014 pro přepočet: 1 CZK = 28,46 EUR</t>
  </si>
  <si>
    <t>2) Dotace z IOP (částka uvedená v Dohodě) = alokovaná částka uvedena v EUR, aktuální kurz CEB na listopad 2014 pro přepočet: 1 CZK = 28,46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</si>
</sst>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3" fillId="2" borderId="0" xfId="0" applyFont="1" applyFill="1"/>
    <xf numFmtId="0" fontId="1" fillId="0" borderId="0" xfId="0" applyFont="1"/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/>
    <xf numFmtId="3" fontId="0" fillId="3" borderId="1" xfId="0" applyNumberFormat="1" applyFill="1" applyBorder="1"/>
    <xf numFmtId="1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3" fontId="0" fillId="3" borderId="1" xfId="0" applyNumberForma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 wrapText="1"/>
    </xf>
    <xf numFmtId="4" fontId="4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5"/>
  <sheetViews>
    <sheetView tabSelected="1" topLeftCell="B1" workbookViewId="0">
      <pane xSplit="2" ySplit="5" topLeftCell="D6" activePane="bottomRight" state="frozen"/>
      <selection activeCell="B1" sqref="B1"/>
      <selection pane="topRight" activeCell="C1" sqref="C1"/>
      <selection pane="bottomLeft" activeCell="B6" sqref="B6"/>
      <selection pane="bottomRight" activeCell="E51" sqref="E51"/>
    </sheetView>
  </sheetViews>
  <sheetFormatPr defaultRowHeight="12.75" x14ac:dyDescent="0.2"/>
  <cols>
    <col min="2" max="2" width="68.7109375" customWidth="1"/>
    <col min="3" max="3" width="17.85546875" customWidth="1"/>
    <col min="4" max="4" width="16" customWidth="1"/>
    <col min="5" max="5" width="14" customWidth="1"/>
    <col min="6" max="6" width="9.5703125" style="19" customWidth="1"/>
    <col min="7" max="7" width="13.5703125" customWidth="1"/>
    <col min="8" max="8" width="9.85546875" style="30" customWidth="1"/>
    <col min="9" max="9" width="14.42578125" customWidth="1"/>
    <col min="10" max="10" width="13.5703125" style="19" customWidth="1"/>
    <col min="11" max="11" width="13.5703125" customWidth="1"/>
  </cols>
  <sheetData>
    <row r="1" spans="2:11" x14ac:dyDescent="0.2">
      <c r="B1" s="41" t="s">
        <v>98</v>
      </c>
      <c r="C1" s="41"/>
      <c r="D1" s="41"/>
      <c r="E1" s="41"/>
      <c r="F1" s="41"/>
      <c r="G1" s="41"/>
      <c r="H1" s="41"/>
      <c r="I1" s="41"/>
      <c r="J1" s="25"/>
      <c r="K1" s="16"/>
    </row>
    <row r="2" spans="2:11" ht="17.25" customHeight="1" x14ac:dyDescent="0.2">
      <c r="B2" s="13"/>
      <c r="C2" s="13"/>
      <c r="D2" s="13"/>
      <c r="E2" s="13"/>
      <c r="F2" s="17"/>
      <c r="G2" s="13"/>
      <c r="H2" s="27"/>
      <c r="I2" s="13"/>
      <c r="J2" s="17"/>
      <c r="K2" s="13"/>
    </row>
    <row r="3" spans="2:11" ht="15.75" customHeight="1" x14ac:dyDescent="0.25">
      <c r="B3" s="42" t="s">
        <v>0</v>
      </c>
      <c r="C3" s="43"/>
      <c r="D3" s="43"/>
      <c r="E3" s="43"/>
      <c r="F3" s="44" t="s">
        <v>1</v>
      </c>
      <c r="G3" s="44"/>
      <c r="H3" s="44"/>
      <c r="I3" s="44"/>
      <c r="J3" s="44"/>
      <c r="K3" s="44"/>
    </row>
    <row r="4" spans="2:11" ht="54" customHeight="1" x14ac:dyDescent="0.2">
      <c r="B4" s="45" t="s">
        <v>2</v>
      </c>
      <c r="C4" s="45" t="s">
        <v>3</v>
      </c>
      <c r="D4" s="14" t="s">
        <v>4</v>
      </c>
      <c r="E4" s="14" t="s">
        <v>11</v>
      </c>
      <c r="F4" s="45" t="s">
        <v>5</v>
      </c>
      <c r="G4" s="47"/>
      <c r="H4" s="45" t="s">
        <v>6</v>
      </c>
      <c r="I4" s="45"/>
      <c r="J4" s="45" t="s">
        <v>7</v>
      </c>
      <c r="K4" s="46"/>
    </row>
    <row r="5" spans="2:11" ht="20.25" customHeight="1" x14ac:dyDescent="0.2">
      <c r="B5" s="46"/>
      <c r="C5" s="46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3" t="s">
        <v>9</v>
      </c>
      <c r="K5" s="12" t="s">
        <v>8</v>
      </c>
    </row>
    <row r="6" spans="2:11" x14ac:dyDescent="0.2">
      <c r="B6" s="6" t="s">
        <v>53</v>
      </c>
      <c r="C6" s="7" t="s">
        <v>12</v>
      </c>
      <c r="D6" s="8">
        <v>155866796.62</v>
      </c>
      <c r="E6" s="9">
        <v>92695073.799999997</v>
      </c>
      <c r="F6" s="34">
        <v>21</v>
      </c>
      <c r="G6" s="35">
        <v>104993765.06999999</v>
      </c>
      <c r="H6" s="36">
        <v>21</v>
      </c>
      <c r="I6" s="35">
        <v>104993765.06999999</v>
      </c>
      <c r="J6" s="24">
        <v>21</v>
      </c>
      <c r="K6" s="31">
        <v>99733621</v>
      </c>
    </row>
    <row r="7" spans="2:11" x14ac:dyDescent="0.2">
      <c r="B7" s="10" t="s">
        <v>54</v>
      </c>
      <c r="C7" s="7" t="s">
        <v>13</v>
      </c>
      <c r="D7" s="8">
        <v>350464949.54000002</v>
      </c>
      <c r="E7" s="9">
        <v>140172984.98000002</v>
      </c>
      <c r="F7" s="34">
        <v>24</v>
      </c>
      <c r="G7" s="35">
        <v>143229295.12</v>
      </c>
      <c r="H7" s="36">
        <v>24</v>
      </c>
      <c r="I7" s="35">
        <v>143229295.12</v>
      </c>
      <c r="J7" s="24">
        <v>24</v>
      </c>
      <c r="K7" s="32">
        <v>142412443</v>
      </c>
    </row>
    <row r="8" spans="2:11" x14ac:dyDescent="0.2">
      <c r="B8" s="6" t="s">
        <v>55</v>
      </c>
      <c r="C8" s="7" t="s">
        <v>14</v>
      </c>
      <c r="D8" s="8">
        <v>119170728.76000001</v>
      </c>
      <c r="E8" s="9">
        <v>59489624.940000005</v>
      </c>
      <c r="F8" s="34">
        <v>15</v>
      </c>
      <c r="G8" s="37">
        <v>59712818.140000001</v>
      </c>
      <c r="H8" s="36">
        <v>15</v>
      </c>
      <c r="I8" s="35">
        <v>59712818.140000001</v>
      </c>
      <c r="J8" s="24">
        <v>15</v>
      </c>
      <c r="K8" s="31">
        <v>59066402</v>
      </c>
    </row>
    <row r="9" spans="2:11" x14ac:dyDescent="0.2">
      <c r="B9" s="10" t="s">
        <v>56</v>
      </c>
      <c r="C9" s="7" t="s">
        <v>15</v>
      </c>
      <c r="D9" s="8">
        <v>277834374.95999998</v>
      </c>
      <c r="E9" s="9">
        <v>194948780.12</v>
      </c>
      <c r="F9" s="38">
        <v>36</v>
      </c>
      <c r="G9" s="39">
        <v>222172363.14000002</v>
      </c>
      <c r="H9" s="36">
        <v>36</v>
      </c>
      <c r="I9" s="35">
        <v>222172363.14000002</v>
      </c>
      <c r="J9" s="24">
        <v>36</v>
      </c>
      <c r="K9" s="31">
        <v>220704023.24000001</v>
      </c>
    </row>
    <row r="10" spans="2:11" x14ac:dyDescent="0.2">
      <c r="B10" s="6" t="s">
        <v>57</v>
      </c>
      <c r="C10" s="7" t="s">
        <v>16</v>
      </c>
      <c r="D10" s="8">
        <v>176864356.94</v>
      </c>
      <c r="E10" s="9">
        <v>112602986.10000001</v>
      </c>
      <c r="F10" s="34">
        <v>27</v>
      </c>
      <c r="G10" s="35">
        <v>124574051.29999998</v>
      </c>
      <c r="H10" s="36">
        <v>27</v>
      </c>
      <c r="I10" s="35">
        <v>124574051.29999998</v>
      </c>
      <c r="J10" s="24">
        <v>27</v>
      </c>
      <c r="K10" s="32">
        <v>109259633.25999999</v>
      </c>
    </row>
    <row r="11" spans="2:11" x14ac:dyDescent="0.2">
      <c r="B11" s="10" t="s">
        <v>58</v>
      </c>
      <c r="C11" s="7" t="s">
        <v>17</v>
      </c>
      <c r="D11" s="8">
        <v>143068789.98000002</v>
      </c>
      <c r="E11" s="9">
        <v>83922677.24000001</v>
      </c>
      <c r="F11" s="34">
        <v>25</v>
      </c>
      <c r="G11" s="35">
        <v>86549336.979999989</v>
      </c>
      <c r="H11" s="36">
        <v>25</v>
      </c>
      <c r="I11" s="35">
        <v>86549336.979999989</v>
      </c>
      <c r="J11" s="24">
        <v>25</v>
      </c>
      <c r="K11" s="32">
        <v>87861634</v>
      </c>
    </row>
    <row r="12" spans="2:11" x14ac:dyDescent="0.2">
      <c r="B12" s="10" t="s">
        <v>59</v>
      </c>
      <c r="C12" s="7" t="s">
        <v>18</v>
      </c>
      <c r="D12" s="8">
        <v>269208689.69999999</v>
      </c>
      <c r="E12" s="9">
        <v>174692403.58000001</v>
      </c>
      <c r="F12" s="38">
        <v>41</v>
      </c>
      <c r="G12" s="39">
        <v>208795053.39999998</v>
      </c>
      <c r="H12" s="38">
        <v>41</v>
      </c>
      <c r="I12" s="39">
        <v>208795053.39999998</v>
      </c>
      <c r="J12" s="24">
        <v>39</v>
      </c>
      <c r="K12" s="32">
        <v>124944092</v>
      </c>
    </row>
    <row r="13" spans="2:11" x14ac:dyDescent="0.2">
      <c r="B13" s="10" t="s">
        <v>60</v>
      </c>
      <c r="C13" s="7" t="s">
        <v>19</v>
      </c>
      <c r="D13" s="8">
        <v>301620246.86000001</v>
      </c>
      <c r="E13" s="9">
        <v>196649407.42000002</v>
      </c>
      <c r="F13" s="34">
        <v>7</v>
      </c>
      <c r="G13" s="35">
        <v>188181859.63999999</v>
      </c>
      <c r="H13" s="34">
        <v>7</v>
      </c>
      <c r="I13" s="35">
        <v>188181859.63999999</v>
      </c>
      <c r="J13" s="24">
        <v>7</v>
      </c>
      <c r="K13" s="32">
        <v>192747623</v>
      </c>
    </row>
    <row r="14" spans="2:11" x14ac:dyDescent="0.2">
      <c r="B14" s="6" t="s">
        <v>61</v>
      </c>
      <c r="C14" s="7" t="s">
        <v>20</v>
      </c>
      <c r="D14" s="8">
        <v>198796031.38</v>
      </c>
      <c r="E14" s="9">
        <v>98163918.939999998</v>
      </c>
      <c r="F14" s="38">
        <v>38</v>
      </c>
      <c r="G14" s="39">
        <v>79880146.650000006</v>
      </c>
      <c r="H14" s="38">
        <v>38</v>
      </c>
      <c r="I14" s="39">
        <v>79880146.650000006</v>
      </c>
      <c r="J14" s="28">
        <v>37</v>
      </c>
      <c r="K14" s="31">
        <v>74494151.680000007</v>
      </c>
    </row>
    <row r="15" spans="2:11" x14ac:dyDescent="0.2">
      <c r="B15" s="10" t="s">
        <v>62</v>
      </c>
      <c r="C15" s="7" t="s">
        <v>21</v>
      </c>
      <c r="D15" s="8">
        <v>238788621.04000002</v>
      </c>
      <c r="E15" s="9">
        <v>125520496.28</v>
      </c>
      <c r="F15" s="34">
        <v>25</v>
      </c>
      <c r="G15" s="35">
        <v>186134853.53</v>
      </c>
      <c r="H15" s="34">
        <v>25</v>
      </c>
      <c r="I15" s="35">
        <v>186134853.53</v>
      </c>
      <c r="J15" s="24">
        <v>25</v>
      </c>
      <c r="K15" s="32">
        <v>142718647.63999999</v>
      </c>
    </row>
    <row r="16" spans="2:11" x14ac:dyDescent="0.2">
      <c r="B16" s="6" t="s">
        <v>63</v>
      </c>
      <c r="C16" s="7" t="s">
        <v>22</v>
      </c>
      <c r="D16" s="8">
        <v>134048962.18000001</v>
      </c>
      <c r="E16" s="9">
        <v>74017345</v>
      </c>
      <c r="F16" s="38">
        <v>21</v>
      </c>
      <c r="G16" s="39">
        <v>78641061.050000012</v>
      </c>
      <c r="H16" s="38">
        <v>21</v>
      </c>
      <c r="I16" s="39">
        <v>78641061.050000012</v>
      </c>
      <c r="J16" s="24">
        <v>21</v>
      </c>
      <c r="K16" s="32">
        <v>76758576</v>
      </c>
    </row>
    <row r="17" spans="2:11" x14ac:dyDescent="0.2">
      <c r="B17" s="10" t="s">
        <v>64</v>
      </c>
      <c r="C17" s="7" t="s">
        <v>23</v>
      </c>
      <c r="D17" s="8">
        <v>318707545.48000002</v>
      </c>
      <c r="E17" s="9">
        <v>208938065.44</v>
      </c>
      <c r="F17" s="38">
        <v>42</v>
      </c>
      <c r="G17" s="39">
        <v>171191115.73000002</v>
      </c>
      <c r="H17" s="40">
        <v>42</v>
      </c>
      <c r="I17" s="39">
        <v>171191115.73000002</v>
      </c>
      <c r="J17" s="24">
        <v>41</v>
      </c>
      <c r="K17" s="32">
        <v>149902358</v>
      </c>
    </row>
    <row r="18" spans="2:11" x14ac:dyDescent="0.2">
      <c r="B18" s="6" t="s">
        <v>65</v>
      </c>
      <c r="C18" s="7" t="s">
        <v>24</v>
      </c>
      <c r="D18" s="8">
        <v>202740843.52000001</v>
      </c>
      <c r="E18" s="9">
        <v>107377986.24000001</v>
      </c>
      <c r="F18" s="38">
        <v>20</v>
      </c>
      <c r="G18" s="39">
        <v>115204006.98999998</v>
      </c>
      <c r="H18" s="38">
        <v>20</v>
      </c>
      <c r="I18" s="39">
        <v>115204006.98999998</v>
      </c>
      <c r="J18" s="24">
        <v>20</v>
      </c>
      <c r="K18" s="32">
        <v>107365234.74000001</v>
      </c>
    </row>
    <row r="19" spans="2:11" x14ac:dyDescent="0.2">
      <c r="B19" s="6" t="s">
        <v>66</v>
      </c>
      <c r="C19" s="7" t="s">
        <v>25</v>
      </c>
      <c r="D19" s="8">
        <v>191422671.5</v>
      </c>
      <c r="E19" s="9">
        <v>125035025.60000001</v>
      </c>
      <c r="F19" s="38">
        <v>31</v>
      </c>
      <c r="G19" s="39">
        <v>125575075.46000001</v>
      </c>
      <c r="H19" s="38">
        <v>31</v>
      </c>
      <c r="I19" s="39">
        <v>125575075.46000001</v>
      </c>
      <c r="J19" s="24">
        <v>30</v>
      </c>
      <c r="K19" s="32">
        <v>106124772.91</v>
      </c>
    </row>
    <row r="20" spans="2:11" x14ac:dyDescent="0.2">
      <c r="B20" s="6" t="s">
        <v>67</v>
      </c>
      <c r="C20" s="7" t="s">
        <v>26</v>
      </c>
      <c r="D20" s="8">
        <v>246532074.76000002</v>
      </c>
      <c r="E20" s="9">
        <v>129831247.10000001</v>
      </c>
      <c r="F20" s="38">
        <v>47</v>
      </c>
      <c r="G20" s="39">
        <v>111206454.65000001</v>
      </c>
      <c r="H20" s="40">
        <v>46</v>
      </c>
      <c r="I20" s="39">
        <v>106676494.40000001</v>
      </c>
      <c r="J20" s="24">
        <v>46</v>
      </c>
      <c r="K20" s="32">
        <v>105676103</v>
      </c>
    </row>
    <row r="21" spans="2:11" x14ac:dyDescent="0.2">
      <c r="B21" s="10" t="s">
        <v>68</v>
      </c>
      <c r="C21" s="7" t="s">
        <v>27</v>
      </c>
      <c r="D21" s="8">
        <v>216199890.58000001</v>
      </c>
      <c r="E21" s="9">
        <v>129196589.10000001</v>
      </c>
      <c r="F21" s="38">
        <v>40</v>
      </c>
      <c r="G21" s="39">
        <v>79805212.080000013</v>
      </c>
      <c r="H21" s="38">
        <v>40</v>
      </c>
      <c r="I21" s="39">
        <v>79805212.080000013</v>
      </c>
      <c r="J21" s="24">
        <v>39</v>
      </c>
      <c r="K21" s="32">
        <v>69845701</v>
      </c>
    </row>
    <row r="22" spans="2:11" x14ac:dyDescent="0.2">
      <c r="B22" s="10" t="s">
        <v>69</v>
      </c>
      <c r="C22" s="7" t="s">
        <v>28</v>
      </c>
      <c r="D22" s="8">
        <v>281174326.72000003</v>
      </c>
      <c r="E22" s="9">
        <v>163668422.58000001</v>
      </c>
      <c r="F22" s="38">
        <v>8</v>
      </c>
      <c r="G22" s="39">
        <v>170154885.86000001</v>
      </c>
      <c r="H22" s="38">
        <v>8</v>
      </c>
      <c r="I22" s="39">
        <v>170154885.86000001</v>
      </c>
      <c r="J22" s="24">
        <v>8</v>
      </c>
      <c r="K22" s="32">
        <v>153925196</v>
      </c>
    </row>
    <row r="23" spans="2:11" x14ac:dyDescent="0.2">
      <c r="B23" s="10" t="s">
        <v>70</v>
      </c>
      <c r="C23" s="7" t="s">
        <v>29</v>
      </c>
      <c r="D23" s="8">
        <v>265112555.74000001</v>
      </c>
      <c r="E23" s="9">
        <v>161084396.88</v>
      </c>
      <c r="F23" s="38">
        <v>20</v>
      </c>
      <c r="G23" s="39">
        <v>162492986.32000002</v>
      </c>
      <c r="H23" s="38">
        <v>20</v>
      </c>
      <c r="I23" s="39">
        <v>162492986.32000002</v>
      </c>
      <c r="J23" s="24">
        <v>20</v>
      </c>
      <c r="K23" s="32">
        <v>161771789.30000001</v>
      </c>
    </row>
    <row r="24" spans="2:11" x14ac:dyDescent="0.2">
      <c r="B24" s="6" t="s">
        <v>71</v>
      </c>
      <c r="C24" s="7" t="s">
        <v>30</v>
      </c>
      <c r="D24" s="8">
        <v>201283036.94</v>
      </c>
      <c r="E24" s="9">
        <v>108146520.08</v>
      </c>
      <c r="F24" s="34">
        <v>10</v>
      </c>
      <c r="G24" s="39">
        <v>123620684.31999999</v>
      </c>
      <c r="H24" s="34">
        <v>10</v>
      </c>
      <c r="I24" s="39">
        <v>123620684.31999999</v>
      </c>
      <c r="J24" s="24">
        <v>10</v>
      </c>
      <c r="K24" s="32">
        <v>105090218</v>
      </c>
    </row>
    <row r="25" spans="2:11" x14ac:dyDescent="0.2">
      <c r="B25" s="6" t="s">
        <v>72</v>
      </c>
      <c r="C25" s="7" t="s">
        <v>31</v>
      </c>
      <c r="D25" s="8">
        <v>204958304.42000002</v>
      </c>
      <c r="E25" s="9">
        <v>113058232.26000001</v>
      </c>
      <c r="F25" s="38">
        <v>46</v>
      </c>
      <c r="G25" s="39">
        <v>136866711.62</v>
      </c>
      <c r="H25" s="38">
        <v>46</v>
      </c>
      <c r="I25" s="39">
        <v>136866711.62</v>
      </c>
      <c r="J25" s="24">
        <v>46</v>
      </c>
      <c r="K25" s="32">
        <v>134049972.78</v>
      </c>
    </row>
    <row r="26" spans="2:11" x14ac:dyDescent="0.2">
      <c r="B26" s="10" t="s">
        <v>73</v>
      </c>
      <c r="C26" s="7" t="s">
        <v>32</v>
      </c>
      <c r="D26" s="8">
        <v>388101933.46000004</v>
      </c>
      <c r="E26" s="9">
        <v>229319039.86000001</v>
      </c>
      <c r="F26" s="34">
        <v>125</v>
      </c>
      <c r="G26" s="35">
        <v>168097814.75</v>
      </c>
      <c r="H26" s="34">
        <v>125</v>
      </c>
      <c r="I26" s="35">
        <v>168097814.75</v>
      </c>
      <c r="J26" s="24">
        <v>125</v>
      </c>
      <c r="K26" s="32">
        <v>166447521.84999999</v>
      </c>
    </row>
    <row r="27" spans="2:11" x14ac:dyDescent="0.2">
      <c r="B27" s="6" t="s">
        <v>74</v>
      </c>
      <c r="C27" s="7" t="s">
        <v>33</v>
      </c>
      <c r="D27" s="8">
        <v>227737432.28</v>
      </c>
      <c r="E27" s="9">
        <v>121313112.18000001</v>
      </c>
      <c r="F27" s="38">
        <v>30</v>
      </c>
      <c r="G27" s="39">
        <v>90901865.25999999</v>
      </c>
      <c r="H27" s="38">
        <v>30</v>
      </c>
      <c r="I27" s="39">
        <v>90901865.25999999</v>
      </c>
      <c r="J27" s="24">
        <v>30</v>
      </c>
      <c r="K27" s="32">
        <v>88905979</v>
      </c>
    </row>
    <row r="28" spans="2:11" x14ac:dyDescent="0.2">
      <c r="B28" s="6" t="s">
        <v>75</v>
      </c>
      <c r="C28" s="7" t="s">
        <v>34</v>
      </c>
      <c r="D28" s="8">
        <v>324890195.88</v>
      </c>
      <c r="E28" s="9">
        <v>179326829.98000002</v>
      </c>
      <c r="F28" s="38">
        <v>74</v>
      </c>
      <c r="G28" s="39">
        <v>209785933.98999998</v>
      </c>
      <c r="H28" s="36">
        <v>74</v>
      </c>
      <c r="I28" s="35">
        <v>209785933.98999998</v>
      </c>
      <c r="J28" s="24">
        <v>74</v>
      </c>
      <c r="K28" s="32">
        <v>206771465.09999999</v>
      </c>
    </row>
    <row r="29" spans="2:11" x14ac:dyDescent="0.2">
      <c r="B29" s="10" t="s">
        <v>76</v>
      </c>
      <c r="C29" s="7" t="s">
        <v>35</v>
      </c>
      <c r="D29" s="8">
        <v>234777212.5</v>
      </c>
      <c r="E29" s="9">
        <v>140992234.53999999</v>
      </c>
      <c r="F29" s="38">
        <v>26</v>
      </c>
      <c r="G29" s="39">
        <v>156555556.19</v>
      </c>
      <c r="H29" s="36">
        <v>24</v>
      </c>
      <c r="I29" s="35">
        <v>123213973.84</v>
      </c>
      <c r="J29" s="24">
        <v>24</v>
      </c>
      <c r="K29" s="32">
        <v>93307533</v>
      </c>
    </row>
    <row r="30" spans="2:11" x14ac:dyDescent="0.2">
      <c r="B30" s="6" t="s">
        <v>77</v>
      </c>
      <c r="C30" s="7" t="s">
        <v>36</v>
      </c>
      <c r="D30" s="8">
        <v>172547202.62</v>
      </c>
      <c r="E30" s="9">
        <v>106752805.42</v>
      </c>
      <c r="F30" s="38">
        <v>29</v>
      </c>
      <c r="G30" s="39">
        <v>128051139.58999997</v>
      </c>
      <c r="H30" s="38">
        <v>28</v>
      </c>
      <c r="I30" s="39">
        <v>112979726.83999997</v>
      </c>
      <c r="J30" s="24">
        <v>28</v>
      </c>
      <c r="K30" s="32">
        <v>112642271.95</v>
      </c>
    </row>
    <row r="31" spans="2:11" x14ac:dyDescent="0.2">
      <c r="B31" s="6" t="s">
        <v>78</v>
      </c>
      <c r="C31" s="7" t="s">
        <v>37</v>
      </c>
      <c r="D31" s="8">
        <v>185923061.09999999</v>
      </c>
      <c r="E31" s="9">
        <v>99831304.960000008</v>
      </c>
      <c r="F31" s="34">
        <v>31</v>
      </c>
      <c r="G31" s="35">
        <v>116753276.63000001</v>
      </c>
      <c r="H31" s="34">
        <v>31</v>
      </c>
      <c r="I31" s="35">
        <v>116753276.63000001</v>
      </c>
      <c r="J31" s="24">
        <v>31</v>
      </c>
      <c r="K31" s="32">
        <v>116753266.52</v>
      </c>
    </row>
    <row r="32" spans="2:11" x14ac:dyDescent="0.2">
      <c r="B32" s="10" t="s">
        <v>79</v>
      </c>
      <c r="C32" s="7" t="s">
        <v>38</v>
      </c>
      <c r="D32" s="8">
        <v>277523421</v>
      </c>
      <c r="E32" s="9">
        <v>182710866.28</v>
      </c>
      <c r="F32" s="38">
        <v>62</v>
      </c>
      <c r="G32" s="39">
        <v>171118815.58000004</v>
      </c>
      <c r="H32" s="38">
        <v>62</v>
      </c>
      <c r="I32" s="39">
        <v>171118815.58000004</v>
      </c>
      <c r="J32" s="24">
        <v>62</v>
      </c>
      <c r="K32" s="32">
        <v>171078984.5</v>
      </c>
    </row>
    <row r="33" spans="2:11" x14ac:dyDescent="0.2">
      <c r="B33" s="10" t="s">
        <v>80</v>
      </c>
      <c r="C33" s="7" t="s">
        <v>39</v>
      </c>
      <c r="D33" s="8">
        <v>280713388.56</v>
      </c>
      <c r="E33" s="9">
        <v>183287722.02000001</v>
      </c>
      <c r="F33" s="34">
        <v>64</v>
      </c>
      <c r="G33" s="35">
        <v>193725859.75000003</v>
      </c>
      <c r="H33" s="34">
        <v>64</v>
      </c>
      <c r="I33" s="35">
        <v>193725859.75000003</v>
      </c>
      <c r="J33" s="24">
        <v>64</v>
      </c>
      <c r="K33" s="32">
        <v>178211203.38</v>
      </c>
    </row>
    <row r="34" spans="2:11" x14ac:dyDescent="0.2">
      <c r="B34" s="6" t="s">
        <v>81</v>
      </c>
      <c r="C34" s="7" t="s">
        <v>40</v>
      </c>
      <c r="D34" s="8">
        <v>151676744.66</v>
      </c>
      <c r="E34" s="9">
        <v>91000394.640000001</v>
      </c>
      <c r="F34" s="34">
        <v>24</v>
      </c>
      <c r="G34" s="35">
        <v>83195181.190000013</v>
      </c>
      <c r="H34" s="34">
        <v>24</v>
      </c>
      <c r="I34" s="35">
        <v>83195181.190000013</v>
      </c>
      <c r="J34" s="24">
        <v>23</v>
      </c>
      <c r="K34" s="32">
        <v>68133221.700000003</v>
      </c>
    </row>
    <row r="35" spans="2:11" x14ac:dyDescent="0.2">
      <c r="B35" s="10" t="s">
        <v>82</v>
      </c>
      <c r="C35" s="7" t="s">
        <v>41</v>
      </c>
      <c r="D35" s="8">
        <v>255117802.18000001</v>
      </c>
      <c r="E35" s="9">
        <v>150569337.59999999</v>
      </c>
      <c r="F35" s="34">
        <v>19</v>
      </c>
      <c r="G35" s="35">
        <v>165220402.97</v>
      </c>
      <c r="H35" s="34">
        <v>19</v>
      </c>
      <c r="I35" s="35">
        <v>165220402.97</v>
      </c>
      <c r="J35" s="24">
        <v>19</v>
      </c>
      <c r="K35" s="32">
        <v>162085862</v>
      </c>
    </row>
    <row r="36" spans="2:11" x14ac:dyDescent="0.2">
      <c r="B36" s="10" t="s">
        <v>83</v>
      </c>
      <c r="C36" s="7" t="s">
        <v>42</v>
      </c>
      <c r="D36" s="8">
        <v>311006098.72000003</v>
      </c>
      <c r="E36" s="9">
        <v>193316542.20000002</v>
      </c>
      <c r="F36" s="38">
        <v>61</v>
      </c>
      <c r="G36" s="39">
        <v>170025575.14000002</v>
      </c>
      <c r="H36" s="38">
        <v>61</v>
      </c>
      <c r="I36" s="39">
        <v>170025575.14000002</v>
      </c>
      <c r="J36" s="24">
        <v>61</v>
      </c>
      <c r="K36" s="32">
        <v>147661453.09999999</v>
      </c>
    </row>
    <row r="37" spans="2:11" x14ac:dyDescent="0.2">
      <c r="B37" s="6" t="s">
        <v>84</v>
      </c>
      <c r="C37" s="7" t="s">
        <v>43</v>
      </c>
      <c r="D37" s="8">
        <v>151913759.53999999</v>
      </c>
      <c r="E37" s="9">
        <v>96233818.659999996</v>
      </c>
      <c r="F37" s="40">
        <v>24</v>
      </c>
      <c r="G37" s="39">
        <v>95216667</v>
      </c>
      <c r="H37" s="40">
        <v>24</v>
      </c>
      <c r="I37" s="39">
        <v>95216667</v>
      </c>
      <c r="J37" s="24">
        <v>24</v>
      </c>
      <c r="K37" s="32">
        <v>94625575.189999998</v>
      </c>
    </row>
    <row r="38" spans="2:11" x14ac:dyDescent="0.2">
      <c r="B38" s="6" t="s">
        <v>85</v>
      </c>
      <c r="C38" s="7" t="s">
        <v>44</v>
      </c>
      <c r="D38" s="8">
        <v>190912241.40000001</v>
      </c>
      <c r="E38" s="9">
        <v>94370542.460000008</v>
      </c>
      <c r="F38" s="34">
        <v>29</v>
      </c>
      <c r="G38" s="35">
        <v>99479284.899999991</v>
      </c>
      <c r="H38" s="34">
        <v>28</v>
      </c>
      <c r="I38" s="35">
        <v>80705973.899999991</v>
      </c>
      <c r="J38" s="24">
        <v>28</v>
      </c>
      <c r="K38" s="32">
        <v>78628894</v>
      </c>
    </row>
    <row r="39" spans="2:11" x14ac:dyDescent="0.2">
      <c r="B39" s="6" t="s">
        <v>86</v>
      </c>
      <c r="C39" s="7" t="s">
        <v>45</v>
      </c>
      <c r="D39" s="8">
        <v>252066804.80000001</v>
      </c>
      <c r="E39" s="9">
        <v>181744023.16</v>
      </c>
      <c r="F39" s="38">
        <v>33</v>
      </c>
      <c r="G39" s="39">
        <v>183425402.27000004</v>
      </c>
      <c r="H39" s="38">
        <v>32</v>
      </c>
      <c r="I39" s="39">
        <v>165354142.17000005</v>
      </c>
      <c r="J39" s="24">
        <v>32</v>
      </c>
      <c r="K39" s="32">
        <v>149946557.87</v>
      </c>
    </row>
    <row r="40" spans="2:11" x14ac:dyDescent="0.2">
      <c r="B40" s="6" t="s">
        <v>87</v>
      </c>
      <c r="C40" s="7" t="s">
        <v>46</v>
      </c>
      <c r="D40" s="8">
        <v>244545339.08000001</v>
      </c>
      <c r="E40" s="9">
        <v>151748492.31999999</v>
      </c>
      <c r="F40" s="38">
        <v>66</v>
      </c>
      <c r="G40" s="39">
        <v>111186308.82999998</v>
      </c>
      <c r="H40" s="38">
        <v>66</v>
      </c>
      <c r="I40" s="39">
        <v>111186308.82999998</v>
      </c>
      <c r="J40" s="24">
        <v>65</v>
      </c>
      <c r="K40" s="32">
        <v>102037985.31</v>
      </c>
    </row>
    <row r="41" spans="2:11" s="15" customFormat="1" ht="12.75" customHeight="1" x14ac:dyDescent="0.2">
      <c r="B41" s="6" t="s">
        <v>88</v>
      </c>
      <c r="C41" s="7" t="s">
        <v>47</v>
      </c>
      <c r="D41" s="9">
        <v>215279807.24000001</v>
      </c>
      <c r="E41" s="9">
        <v>112360933.8</v>
      </c>
      <c r="F41" s="38">
        <v>26</v>
      </c>
      <c r="G41" s="39">
        <v>154706723.59999996</v>
      </c>
      <c r="H41" s="38">
        <v>25</v>
      </c>
      <c r="I41" s="39">
        <v>136776217.91999996</v>
      </c>
      <c r="J41" s="24">
        <v>24</v>
      </c>
      <c r="K41" s="32">
        <v>126115944.5</v>
      </c>
    </row>
    <row r="42" spans="2:11" x14ac:dyDescent="0.2">
      <c r="B42" s="6" t="s">
        <v>89</v>
      </c>
      <c r="C42" s="7" t="s">
        <v>48</v>
      </c>
      <c r="D42" s="8">
        <v>201239293.92000002</v>
      </c>
      <c r="E42" s="9">
        <v>111057721.94</v>
      </c>
      <c r="F42" s="38">
        <v>44</v>
      </c>
      <c r="G42" s="39">
        <v>102813852.04999998</v>
      </c>
      <c r="H42" s="38">
        <v>44</v>
      </c>
      <c r="I42" s="39">
        <v>102813852.04999998</v>
      </c>
      <c r="J42" s="24">
        <v>44</v>
      </c>
      <c r="K42" s="32">
        <v>100836342</v>
      </c>
    </row>
    <row r="43" spans="2:11" x14ac:dyDescent="0.2">
      <c r="B43" s="6" t="s">
        <v>90</v>
      </c>
      <c r="C43" s="7" t="s">
        <v>49</v>
      </c>
      <c r="D43" s="8">
        <v>178786773.02000001</v>
      </c>
      <c r="E43" s="9">
        <v>99852735.340000004</v>
      </c>
      <c r="F43" s="38">
        <v>35</v>
      </c>
      <c r="G43" s="39">
        <v>93272589.129999995</v>
      </c>
      <c r="H43" s="38">
        <v>35</v>
      </c>
      <c r="I43" s="39">
        <v>93272589.129999995</v>
      </c>
      <c r="J43" s="24">
        <v>35</v>
      </c>
      <c r="K43" s="32">
        <v>92380381.329999998</v>
      </c>
    </row>
    <row r="44" spans="2:11" x14ac:dyDescent="0.2">
      <c r="B44" s="10" t="s">
        <v>91</v>
      </c>
      <c r="C44" s="7" t="s">
        <v>50</v>
      </c>
      <c r="D44" s="8">
        <v>101863035.90000001</v>
      </c>
      <c r="E44" s="9">
        <v>78581247.519999996</v>
      </c>
      <c r="F44" s="34">
        <v>5</v>
      </c>
      <c r="G44" s="35">
        <v>76208015.230000004</v>
      </c>
      <c r="H44" s="34">
        <v>5</v>
      </c>
      <c r="I44" s="35">
        <v>76208015.230000004</v>
      </c>
      <c r="J44" s="24">
        <v>5</v>
      </c>
      <c r="K44" s="32">
        <v>76208014</v>
      </c>
    </row>
    <row r="45" spans="2:11" x14ac:dyDescent="0.2">
      <c r="B45" s="6" t="s">
        <v>92</v>
      </c>
      <c r="C45" s="7" t="s">
        <v>51</v>
      </c>
      <c r="D45" s="8">
        <v>254142876.42000002</v>
      </c>
      <c r="E45" s="9">
        <v>140563000.81999999</v>
      </c>
      <c r="F45" s="38">
        <v>50</v>
      </c>
      <c r="G45" s="39">
        <v>157078922.67999998</v>
      </c>
      <c r="H45" s="36">
        <v>49</v>
      </c>
      <c r="I45" s="35">
        <v>120192210.47999997</v>
      </c>
      <c r="J45" s="24">
        <v>49</v>
      </c>
      <c r="K45" s="32">
        <v>118325850.98</v>
      </c>
    </row>
    <row r="46" spans="2:11" x14ac:dyDescent="0.2">
      <c r="B46" s="6" t="s">
        <v>93</v>
      </c>
      <c r="C46" s="7" t="s">
        <v>52</v>
      </c>
      <c r="D46" s="8">
        <v>142182972.48000002</v>
      </c>
      <c r="E46" s="9">
        <v>87241568.600000009</v>
      </c>
      <c r="F46" s="34">
        <v>9</v>
      </c>
      <c r="G46" s="35">
        <v>79984232.340000004</v>
      </c>
      <c r="H46" s="34">
        <v>9</v>
      </c>
      <c r="I46" s="35">
        <v>79984232.340000004</v>
      </c>
      <c r="J46" s="24">
        <v>9</v>
      </c>
      <c r="K46" s="32">
        <v>68351088</v>
      </c>
    </row>
    <row r="47" spans="2:11" x14ac:dyDescent="0.2">
      <c r="B47" s="20" t="s">
        <v>97</v>
      </c>
      <c r="C47" s="21"/>
      <c r="D47" s="22">
        <f>SUM(D6:D46)</f>
        <v>9236811194.3799992</v>
      </c>
      <c r="E47" s="22">
        <f>SUM(E6:E46)</f>
        <v>5431386457.9800005</v>
      </c>
      <c r="F47" s="33">
        <f t="shared" ref="F47:K47" si="0">SUM(F6:F46)</f>
        <v>1410</v>
      </c>
      <c r="G47" s="22">
        <f>SUM(G6:G46)</f>
        <v>5485785156.1200008</v>
      </c>
      <c r="H47" s="29">
        <f t="shared" si="0"/>
        <v>1402</v>
      </c>
      <c r="I47" s="22">
        <f t="shared" si="0"/>
        <v>5341180411.789999</v>
      </c>
      <c r="J47" s="26">
        <f t="shared" si="0"/>
        <v>1393</v>
      </c>
      <c r="K47" s="22">
        <f t="shared" si="0"/>
        <v>4943907587.8299999</v>
      </c>
    </row>
    <row r="48" spans="2:11" ht="15" x14ac:dyDescent="0.25">
      <c r="B48" s="4" t="s">
        <v>10</v>
      </c>
    </row>
    <row r="49" spans="2:8" ht="15.75" x14ac:dyDescent="0.2">
      <c r="B49" s="5" t="s">
        <v>100</v>
      </c>
    </row>
    <row r="50" spans="2:8" ht="15" x14ac:dyDescent="0.25">
      <c r="B50" s="3" t="s">
        <v>101</v>
      </c>
    </row>
    <row r="51" spans="2:8" ht="15" x14ac:dyDescent="0.25">
      <c r="B51" s="3" t="s">
        <v>94</v>
      </c>
    </row>
    <row r="52" spans="2:8" ht="15" x14ac:dyDescent="0.25">
      <c r="B52" s="3" t="s">
        <v>96</v>
      </c>
      <c r="F52"/>
      <c r="H52"/>
    </row>
    <row r="53" spans="2:8" ht="15" x14ac:dyDescent="0.25">
      <c r="B53" s="3" t="s">
        <v>95</v>
      </c>
      <c r="F53"/>
      <c r="H53"/>
    </row>
    <row r="54" spans="2:8" ht="15" x14ac:dyDescent="0.25">
      <c r="B54" s="3"/>
      <c r="D54" s="1"/>
    </row>
    <row r="55" spans="2:8" x14ac:dyDescent="0.2">
      <c r="B55" s="2" t="s">
        <v>99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honeticPr fontId="0" type="noConversion"/>
  <pageMargins left="0.78740157499999996" right="0.78740157499999996" top="0.984251969" bottom="0.984251969" header="0.4921259845" footer="0.492125984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Tomáš Kraus</cp:lastModifiedBy>
  <cp:lastPrinted>2014-07-04T10:44:48Z</cp:lastPrinted>
  <dcterms:created xsi:type="dcterms:W3CDTF">2009-10-29T09:27:15Z</dcterms:created>
  <dcterms:modified xsi:type="dcterms:W3CDTF">2014-11-07T13:00:46Z</dcterms:modified>
</cp:coreProperties>
</file>