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<sst xmlns="http://schemas.openxmlformats.org/spreadsheetml/2006/main" count="108" uniqueCount="102">
  <si>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</si>
  <si>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</si>
  <si>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</si>
  <si>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</si>
  <si>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</si>
  <si>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</si>
  <si>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</si>
  <si>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</si>
  <si>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</si>
  <si>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</si>
  <si>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</si>
  <si>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</si>
  <si>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</si>
  <si>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</si>
  <si>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</si>
  <si>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</si>
  <si>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</si>
  <si>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</si>
  <si>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</si>
  <si>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</si>
  <si>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</si>
  <si>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</si>
  <si>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</si>
  <si>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</si>
  <si>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</si>
  <si>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</si>
  <si>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</si>
  <si>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</si>
  <si>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</si>
  <si>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</si>
  <si>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</si>
  <si>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</si>
  <si>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</si>
  <si>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</si>
  <si>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</si>
  <si>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</si>
  <si>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</si>
  <si>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</si>
  <si>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</si>
  <si>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</si>
  <si>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</si>
  <si>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</si>
  <si>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</si>
  <si>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</si>
  <si>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</si>
  <si>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</si>
  <si>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</si>
  <si>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</si>
  <si>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</si>
  <si>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</si>
  <si>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</si>
  <si>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</si>
  <si>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</si>
  <si>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</si>
  <si>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</si>
  <si>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</si>
  <si>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</si>
  <si>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</si>
  <si>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</si>
  <si>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</si>
  <si>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</si>
  <si>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</si>
  <si>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</si>
  <si>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</si>
  <si>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</si>
  <si>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</si>
  <si>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</si>
  <si>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</si>
  <si>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</si>
  <si>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</si>
  <si>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</si>
  <si>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</si>
  <si>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</si>
  <si>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</si>
  <si>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</si>
  <si>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</si>
  <si>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</si>
  <si>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</si>
  <si>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</si>
  <si>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</si>
  <si>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</si>
  <si>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</si>
  <si>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</si>
  <si>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</si>
  <si>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</si>
  <si>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</si>
  <si>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</si>
  <si>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</si>
  <si>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</si>
  <si>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</si>
  <si>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</si>
  <si>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</si>
  <si>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</si>
  <si>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</si>
  <si>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</si>
  <si>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</si>
  <si>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</si>
  <si>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</si>
  <si>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1.6.2012</t>
  </si>
  <si>
    <t>Zdroj: MSC2007 (MONIT 7+) - k 1.6.2012</t>
  </si>
  <si>
    <t>1) Celkové výdaje IPRM - částka uvedená v Dohodě) = částka uvedena v EUR, aktuální kurz CEB na červen 2012 pro přepočet: 1 CZK = 25,65 EUR</t>
  </si>
  <si>
    <t>2) Dotace z IOP (částka uvedená v Dohodě) = alokovaná částka uvedena v EUR, aktuální kurz CEB na červen 2012 pro přepočet: 1 CZK = 25,65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</si>
</sst>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1" sqref="B51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98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118862100</v>
      </c>
      <c r="E6" s="9">
        <v>66207549</v>
      </c>
      <c r="F6" s="19">
        <v>10</v>
      </c>
      <c r="G6" s="35">
        <v>60396814.22</v>
      </c>
      <c r="H6" s="29">
        <v>10</v>
      </c>
      <c r="I6" s="35">
        <v>60396814.22</v>
      </c>
      <c r="J6" s="25">
        <v>8</v>
      </c>
      <c r="K6" s="35">
        <v>47641782</v>
      </c>
    </row>
    <row r="7" spans="2:11" ht="12.75">
      <c r="B7" s="10" t="s">
        <v>54</v>
      </c>
      <c r="C7" s="7" t="s">
        <v>13</v>
      </c>
      <c r="D7" s="8">
        <v>300130650</v>
      </c>
      <c r="E7" s="9">
        <v>134873343</v>
      </c>
      <c r="F7" s="19">
        <v>17</v>
      </c>
      <c r="G7" s="35">
        <v>74503700.95</v>
      </c>
      <c r="H7" s="29">
        <v>16</v>
      </c>
      <c r="I7" s="35">
        <v>74133435.95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147051450</v>
      </c>
      <c r="E8" s="9">
        <v>53615913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266708700</v>
      </c>
      <c r="E9" s="9">
        <v>175700499</v>
      </c>
      <c r="F9" s="25">
        <v>34</v>
      </c>
      <c r="G9" s="36">
        <v>130637303.99</v>
      </c>
      <c r="H9" s="29">
        <v>33</v>
      </c>
      <c r="I9" s="35">
        <v>97409230.64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164262600</v>
      </c>
      <c r="E10" s="9">
        <v>104609652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16</v>
      </c>
      <c r="K10" s="36">
        <v>60665936.38</v>
      </c>
    </row>
    <row r="11" spans="2:11" ht="12.75">
      <c r="B11" s="10" t="s">
        <v>58</v>
      </c>
      <c r="C11" s="7" t="s">
        <v>17</v>
      </c>
      <c r="D11" s="8">
        <v>163320039</v>
      </c>
      <c r="E11" s="9">
        <v>101379009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293923350</v>
      </c>
      <c r="E12" s="9">
        <v>134329794</v>
      </c>
      <c r="F12" s="25">
        <v>30</v>
      </c>
      <c r="G12" s="36">
        <v>91075225.4</v>
      </c>
      <c r="H12" s="29">
        <v>30</v>
      </c>
      <c r="I12" s="35">
        <v>91075225.4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288767700</v>
      </c>
      <c r="E13" s="9">
        <v>175333217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172573200</v>
      </c>
      <c r="E14" s="9">
        <v>79495301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267709050</v>
      </c>
      <c r="E15" s="9">
        <v>170140451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176805450</v>
      </c>
      <c r="E16" s="9">
        <v>95666010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268170750</v>
      </c>
      <c r="E17" s="9">
        <v>166458548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190784700</v>
      </c>
      <c r="E18" s="9">
        <v>82526002</v>
      </c>
      <c r="F18" s="25">
        <v>11</v>
      </c>
      <c r="G18" s="36">
        <v>81823114.48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174958650</v>
      </c>
      <c r="E19" s="9">
        <v>112689684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189091800</v>
      </c>
      <c r="E20" s="9">
        <v>102762339</v>
      </c>
      <c r="F20" s="25">
        <v>30</v>
      </c>
      <c r="G20" s="36">
        <v>83618883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150898950</v>
      </c>
      <c r="E21" s="9">
        <v>83190363</v>
      </c>
      <c r="F21" s="25">
        <v>24</v>
      </c>
      <c r="G21" s="36">
        <v>38909512.11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293692500</v>
      </c>
      <c r="E22" s="9">
        <v>147508610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92183719</v>
      </c>
    </row>
    <row r="23" spans="2:11" ht="12.75">
      <c r="B23" s="10" t="s">
        <v>70</v>
      </c>
      <c r="C23" s="7" t="s">
        <v>29</v>
      </c>
      <c r="D23" s="8">
        <v>294282450</v>
      </c>
      <c r="E23" s="9">
        <v>159376429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179396100</v>
      </c>
      <c r="E24" s="9">
        <v>97468666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180293850</v>
      </c>
      <c r="E25" s="9">
        <v>97893558</v>
      </c>
      <c r="F25" s="25">
        <v>31</v>
      </c>
      <c r="G25" s="36">
        <v>83899343.16</v>
      </c>
      <c r="H25" s="34">
        <v>31</v>
      </c>
      <c r="I25" s="32">
        <v>83899343.16</v>
      </c>
      <c r="J25" s="25">
        <v>31</v>
      </c>
      <c r="K25" s="36">
        <v>81631491.28</v>
      </c>
    </row>
    <row r="26" spans="2:11" ht="12.75">
      <c r="B26" s="10" t="s">
        <v>73</v>
      </c>
      <c r="C26" s="7" t="s">
        <v>32</v>
      </c>
      <c r="D26" s="8">
        <v>264451500</v>
      </c>
      <c r="E26" s="9">
        <v>154427210</v>
      </c>
      <c r="F26" s="19">
        <v>59</v>
      </c>
      <c r="G26" s="35">
        <v>102121686</v>
      </c>
      <c r="H26" s="29">
        <v>58</v>
      </c>
      <c r="I26" s="32">
        <v>84134836</v>
      </c>
      <c r="J26" s="25">
        <v>57</v>
      </c>
      <c r="K26" s="36">
        <v>82823579.85</v>
      </c>
    </row>
    <row r="27" spans="2:11" ht="12.75">
      <c r="B27" s="6" t="s">
        <v>74</v>
      </c>
      <c r="C27" s="7" t="s">
        <v>33</v>
      </c>
      <c r="D27" s="8">
        <v>197351100</v>
      </c>
      <c r="E27" s="9">
        <v>85585252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14</v>
      </c>
      <c r="K27" s="36">
        <v>38398130</v>
      </c>
    </row>
    <row r="28" spans="2:11" ht="12.75">
      <c r="B28" s="6" t="s">
        <v>75</v>
      </c>
      <c r="C28" s="7" t="s">
        <v>34</v>
      </c>
      <c r="D28" s="8">
        <v>182140650</v>
      </c>
      <c r="E28" s="9">
        <v>98409713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250267230</v>
      </c>
      <c r="E29" s="9">
        <v>130064558</v>
      </c>
      <c r="F29" s="25">
        <v>10</v>
      </c>
      <c r="G29" s="36">
        <v>39262576.72</v>
      </c>
      <c r="H29" s="29">
        <v>8</v>
      </c>
      <c r="I29" s="35">
        <v>34606695.26</v>
      </c>
      <c r="J29" s="25">
        <v>6</v>
      </c>
      <c r="K29" s="36">
        <v>20871533</v>
      </c>
    </row>
    <row r="30" spans="2:11" ht="12.75">
      <c r="B30" s="6" t="s">
        <v>77</v>
      </c>
      <c r="C30" s="7" t="s">
        <v>36</v>
      </c>
      <c r="D30" s="8">
        <v>178600950</v>
      </c>
      <c r="E30" s="9">
        <v>108580939</v>
      </c>
      <c r="F30" s="25">
        <v>14</v>
      </c>
      <c r="G30" s="36">
        <v>72777393.1</v>
      </c>
      <c r="H30" s="29">
        <v>14</v>
      </c>
      <c r="I30" s="35">
        <v>72777393.1</v>
      </c>
      <c r="J30" s="25">
        <v>14</v>
      </c>
      <c r="K30" s="36">
        <v>72777390.77</v>
      </c>
    </row>
    <row r="31" spans="2:11" ht="12.75">
      <c r="B31" s="6" t="s">
        <v>78</v>
      </c>
      <c r="C31" s="7" t="s">
        <v>37</v>
      </c>
      <c r="D31" s="8">
        <v>177010650</v>
      </c>
      <c r="E31" s="9">
        <v>94039159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14</v>
      </c>
      <c r="K31" s="36">
        <v>64942997.52</v>
      </c>
    </row>
    <row r="32" spans="2:11" ht="12.75">
      <c r="B32" s="10" t="s">
        <v>79</v>
      </c>
      <c r="C32" s="7" t="s">
        <v>38</v>
      </c>
      <c r="D32" s="8">
        <v>285228000</v>
      </c>
      <c r="E32" s="9">
        <v>184154457</v>
      </c>
      <c r="F32" s="25">
        <v>36</v>
      </c>
      <c r="G32" s="36">
        <v>113088756.7</v>
      </c>
      <c r="H32" s="29">
        <v>36</v>
      </c>
      <c r="I32" s="35">
        <v>113088756.7</v>
      </c>
      <c r="J32" s="25">
        <v>29</v>
      </c>
      <c r="K32" s="36">
        <v>61591143.5</v>
      </c>
    </row>
    <row r="33" spans="2:11" ht="12.75">
      <c r="B33" s="10" t="s">
        <v>80</v>
      </c>
      <c r="C33" s="7" t="s">
        <v>39</v>
      </c>
      <c r="D33" s="8">
        <v>258731550</v>
      </c>
      <c r="E33" s="9">
        <v>165190797</v>
      </c>
      <c r="F33" s="19">
        <v>41</v>
      </c>
      <c r="G33" s="35">
        <v>110666787.5</v>
      </c>
      <c r="H33" s="29">
        <v>41</v>
      </c>
      <c r="I33" s="35">
        <v>110666787.5</v>
      </c>
      <c r="J33" s="25">
        <v>39</v>
      </c>
      <c r="K33" s="36">
        <v>94033167.38</v>
      </c>
    </row>
    <row r="34" spans="2:11" ht="12.75">
      <c r="B34" s="6" t="s">
        <v>81</v>
      </c>
      <c r="C34" s="7" t="s">
        <v>40</v>
      </c>
      <c r="D34" s="8">
        <v>138433050</v>
      </c>
      <c r="E34" s="9">
        <v>82015465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12</v>
      </c>
      <c r="K34" s="36">
        <v>46684304.7</v>
      </c>
    </row>
    <row r="35" spans="2:11" ht="12.75">
      <c r="B35" s="10" t="s">
        <v>82</v>
      </c>
      <c r="C35" s="7" t="s">
        <v>41</v>
      </c>
      <c r="D35" s="8">
        <v>261064597</v>
      </c>
      <c r="E35" s="9">
        <v>168211597</v>
      </c>
      <c r="F35" s="19">
        <v>7</v>
      </c>
      <c r="G35" s="35">
        <v>42556172.46</v>
      </c>
      <c r="H35" s="29">
        <v>7</v>
      </c>
      <c r="I35" s="35">
        <v>42556172.46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268863300</v>
      </c>
      <c r="E36" s="9">
        <v>159979409</v>
      </c>
      <c r="F36" s="25">
        <v>41</v>
      </c>
      <c r="G36" s="36">
        <v>85551081.52</v>
      </c>
      <c r="H36" s="29">
        <v>40</v>
      </c>
      <c r="I36" s="35">
        <v>84697525.12</v>
      </c>
      <c r="J36" s="25">
        <v>40</v>
      </c>
      <c r="K36" s="36">
        <v>83821725.64</v>
      </c>
    </row>
    <row r="37" spans="2:11" ht="12.75">
      <c r="B37" s="6" t="s">
        <v>84</v>
      </c>
      <c r="C37" s="7" t="s">
        <v>43</v>
      </c>
      <c r="D37" s="8">
        <v>178575300</v>
      </c>
      <c r="E37" s="9">
        <v>101018318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10</v>
      </c>
      <c r="K37" s="36">
        <v>47958073.19</v>
      </c>
    </row>
    <row r="38" spans="2:11" ht="12.75">
      <c r="B38" s="6" t="s">
        <v>85</v>
      </c>
      <c r="C38" s="7" t="s">
        <v>44</v>
      </c>
      <c r="D38" s="8">
        <v>179421750</v>
      </c>
      <c r="E38" s="9">
        <v>89238479</v>
      </c>
      <c r="F38" s="19">
        <v>17</v>
      </c>
      <c r="G38" s="35">
        <v>51664642.76</v>
      </c>
      <c r="H38" s="29">
        <v>17</v>
      </c>
      <c r="I38" s="36">
        <v>51664642.76</v>
      </c>
      <c r="J38" s="25">
        <v>13</v>
      </c>
      <c r="K38" s="36">
        <v>32855498</v>
      </c>
    </row>
    <row r="39" spans="2:11" ht="12.75">
      <c r="B39" s="6" t="s">
        <v>86</v>
      </c>
      <c r="C39" s="7" t="s">
        <v>45</v>
      </c>
      <c r="D39" s="8">
        <v>183294900</v>
      </c>
      <c r="E39" s="9">
        <v>130808151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16</v>
      </c>
      <c r="K39" s="36">
        <v>69428723.87</v>
      </c>
    </row>
    <row r="40" spans="2:11" ht="12.75">
      <c r="B40" s="6" t="s">
        <v>87</v>
      </c>
      <c r="C40" s="7" t="s">
        <v>46</v>
      </c>
      <c r="D40" s="8">
        <v>178883100</v>
      </c>
      <c r="E40" s="9">
        <v>122515583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41</v>
      </c>
      <c r="K40" s="36">
        <v>70118531.06</v>
      </c>
    </row>
    <row r="41" spans="2:11" s="15" customFormat="1" ht="12.75" customHeight="1">
      <c r="B41" s="6" t="s">
        <v>88</v>
      </c>
      <c r="C41" s="7" t="s">
        <v>47</v>
      </c>
      <c r="D41" s="9">
        <v>171931950</v>
      </c>
      <c r="E41" s="9">
        <v>106746502</v>
      </c>
      <c r="F41" s="25">
        <v>21</v>
      </c>
      <c r="G41" s="36">
        <v>107493124.44</v>
      </c>
      <c r="H41" s="34">
        <v>20</v>
      </c>
      <c r="I41" s="32">
        <v>105617774.12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185731650</v>
      </c>
      <c r="E42" s="9">
        <v>100092430</v>
      </c>
      <c r="F42" s="25">
        <v>24</v>
      </c>
      <c r="G42" s="36">
        <v>58957714.96</v>
      </c>
      <c r="H42" s="29">
        <v>24</v>
      </c>
      <c r="I42" s="37">
        <v>58957714.96</v>
      </c>
      <c r="J42" s="25">
        <v>21</v>
      </c>
      <c r="K42" s="36">
        <v>54707200.6</v>
      </c>
    </row>
    <row r="43" spans="2:11" ht="12.75">
      <c r="B43" s="6" t="s">
        <v>90</v>
      </c>
      <c r="C43" s="7" t="s">
        <v>49</v>
      </c>
      <c r="D43" s="8">
        <v>185603400</v>
      </c>
      <c r="E43" s="9">
        <v>91158253</v>
      </c>
      <c r="F43" s="25">
        <v>22</v>
      </c>
      <c r="G43" s="36">
        <v>51888180.98</v>
      </c>
      <c r="H43" s="34">
        <v>22</v>
      </c>
      <c r="I43" s="32">
        <v>51888180.98</v>
      </c>
      <c r="J43" s="25">
        <v>22</v>
      </c>
      <c r="K43" s="36">
        <v>51074094.73</v>
      </c>
    </row>
    <row r="44" spans="2:11" ht="12.75">
      <c r="B44" s="10" t="s">
        <v>91</v>
      </c>
      <c r="C44" s="7" t="s">
        <v>50</v>
      </c>
      <c r="D44" s="8">
        <v>219589650</v>
      </c>
      <c r="E44" s="9">
        <v>112460963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185731650</v>
      </c>
      <c r="E45" s="9">
        <v>100112720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169418250</v>
      </c>
      <c r="E46" s="9">
        <v>98428002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8582008216</v>
      </c>
      <c r="E47" s="23">
        <f>SUM(E6:E46)</f>
        <v>4824462894</v>
      </c>
      <c r="F47" s="46">
        <f aca="true" t="shared" si="0" ref="F47:K47">SUM(F6:F46)</f>
        <v>868</v>
      </c>
      <c r="G47" s="23">
        <f>SUM(G6:G46)</f>
        <v>3176674197.4000006</v>
      </c>
      <c r="H47" s="30">
        <f t="shared" si="0"/>
        <v>856</v>
      </c>
      <c r="I47" s="23">
        <f t="shared" si="0"/>
        <v>3095575668.67</v>
      </c>
      <c r="J47" s="27">
        <f t="shared" si="0"/>
        <v>807</v>
      </c>
      <c r="K47" s="23">
        <f t="shared" si="0"/>
        <v>2698573264.5599995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2012-06-06T10:17:13Z</dcterms:modified>
  <cp:category/>
  <cp:version/>
  <cp:contentType/>
  <cp:contentStatus/>
</cp:coreProperties>
</file>